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5" i="1"/>
  <c r="O4" i="1"/>
  <c r="AE9" i="1"/>
  <c r="AD9" i="1"/>
  <c r="AC9" i="1"/>
  <c r="AB9" i="1"/>
  <c r="AA9" i="1"/>
  <c r="Z9" i="1"/>
  <c r="X9" i="1"/>
  <c r="W9" i="1"/>
  <c r="V9" i="1"/>
  <c r="U9" i="1"/>
  <c r="S9" i="1"/>
  <c r="R9" i="1"/>
  <c r="Q9" i="1"/>
  <c r="P9" i="1"/>
  <c r="H9" i="1"/>
  <c r="H13" i="1" s="1"/>
  <c r="G9" i="1"/>
  <c r="G13" i="1"/>
  <c r="G16" i="1" s="1"/>
  <c r="F9" i="1"/>
  <c r="F13" i="1" s="1"/>
  <c r="E9" i="1"/>
  <c r="D10" i="1" s="1"/>
  <c r="H16" i="1" l="1"/>
  <c r="L13" i="1"/>
  <c r="F16" i="1"/>
  <c r="K16" i="1" s="1"/>
  <c r="E13" i="1"/>
  <c r="E16" i="1" s="1"/>
  <c r="K13" i="1" l="1"/>
  <c r="L16" i="1"/>
</calcChain>
</file>

<file path=xl/sharedStrings.xml><?xml version="1.0" encoding="utf-8"?>
<sst xmlns="http://schemas.openxmlformats.org/spreadsheetml/2006/main" count="73" uniqueCount="51">
  <si>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</si>
  <si>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</si>
  <si>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</si>
  <si>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</si>
  <si>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</si>
  <si>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</si>
  <si>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</si>
  <si>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</si>
  <si>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</si>
  <si>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</si>
  <si>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</si>
  <si>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</si>
  <si>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</si>
  <si>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</si>
  <si>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</si>
  <si>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</si>
  <si>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</si>
  <si>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</si>
  <si>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</si>
  <si>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</si>
  <si>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</si>
  <si>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</si>
  <si>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</si>
  <si>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</si>
  <si>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</si>
  <si>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</si>
  <si>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</si>
  <si>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</si>
  <si>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</si>
  <si>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</si>
  <si>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</si>
  <si>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</si>
  <si>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</si>
  <si>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Tahko = Hyvinkään Tahko  (1915)</t>
  </si>
  <si>
    <t>Pirkko Pirhonen</t>
  </si>
  <si>
    <t>7.</t>
  </si>
  <si>
    <t>Tahko</t>
  </si>
  <si>
    <t>uusinta sarjapaikasta</t>
  </si>
  <si>
    <t>4.</t>
  </si>
  <si>
    <t>8.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</si>
  <si>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</si>
  <si>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</si>
  <si>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</si>
  <si>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</si>
  <si>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</si>
  <si>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</si>
  <si>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</si>
  <si>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3. ottelu</t>
  </si>
  <si>
    <t>Kunnari</t>
  </si>
  <si>
    <t>23.05. 1965  Lippo - Tahko  25-6</t>
  </si>
  <si>
    <t>07.06. 1965  Tahko - LäPa  19-6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</si>
</sst>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1965</v>
      </c>
      <c r="C4" s="27" t="s">
        <v>35</v>
      </c>
      <c r="D4" s="29" t="s">
        <v>36</v>
      </c>
      <c r="E4" s="62">
        <v>9</v>
      </c>
      <c r="F4" s="27">
        <v>0</v>
      </c>
      <c r="G4" s="27">
        <v>4</v>
      </c>
      <c r="H4" s="27">
        <v>8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64"/>
      <c r="V4" s="28"/>
      <c r="W4" s="64"/>
      <c r="X4" s="64"/>
      <c r="Y4" s="64"/>
      <c r="Z4" s="27"/>
      <c r="AA4" s="27"/>
      <c r="AB4" s="27"/>
      <c r="AC4" s="27"/>
      <c r="AD4" s="27"/>
      <c r="AE4" s="27"/>
      <c r="AF4" s="83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1966</v>
      </c>
      <c r="C5" s="27" t="s">
        <v>38</v>
      </c>
      <c r="D5" s="29" t="s">
        <v>36</v>
      </c>
      <c r="E5" s="62">
        <v>2</v>
      </c>
      <c r="F5" s="27">
        <v>0</v>
      </c>
      <c r="G5" s="27">
        <v>0</v>
      </c>
      <c r="H5" s="27">
        <v>2</v>
      </c>
      <c r="I5" s="63"/>
      <c r="J5" s="63"/>
      <c r="K5" s="63"/>
      <c r="L5" s="63"/>
      <c r="M5" s="63"/>
      <c r="N5" s="63"/>
      <c r="O5" s="37" t="e">
        <f>PRODUCT(I5/N5)</f>
        <v>#DIV/0!</v>
      </c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1967</v>
      </c>
      <c r="C6" s="27"/>
      <c r="D6" s="29"/>
      <c r="E6" s="62"/>
      <c r="F6" s="27"/>
      <c r="G6" s="27"/>
      <c r="H6" s="2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1968</v>
      </c>
      <c r="C7" s="27"/>
      <c r="D7" s="29"/>
      <c r="E7" s="62"/>
      <c r="F7" s="27"/>
      <c r="G7" s="27"/>
      <c r="H7" s="27"/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64"/>
      <c r="V7" s="64"/>
      <c r="W7" s="64"/>
      <c r="X7" s="64"/>
      <c r="Y7" s="64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1969</v>
      </c>
      <c r="C8" s="27" t="s">
        <v>39</v>
      </c>
      <c r="D8" s="65" t="s">
        <v>36</v>
      </c>
      <c r="E8" s="62">
        <v>8</v>
      </c>
      <c r="F8" s="27">
        <v>0</v>
      </c>
      <c r="G8" s="27">
        <v>3</v>
      </c>
      <c r="H8" s="27">
        <v>4</v>
      </c>
      <c r="I8" s="63"/>
      <c r="J8" s="63"/>
      <c r="K8" s="63"/>
      <c r="L8" s="63"/>
      <c r="M8" s="63"/>
      <c r="N8" s="63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19</v>
      </c>
      <c r="F9" s="19">
        <f>SUM(F4:F8)</f>
        <v>0</v>
      </c>
      <c r="G9" s="19">
        <f>SUM(G4:G8)</f>
        <v>7</v>
      </c>
      <c r="H9" s="19">
        <f>SUM(H4:H8)</f>
        <v>14</v>
      </c>
      <c r="I9" s="19"/>
      <c r="J9" s="19"/>
      <c r="K9" s="19"/>
      <c r="L9" s="19"/>
      <c r="M9" s="19"/>
      <c r="N9" s="31"/>
      <c r="O9" s="32"/>
      <c r="P9" s="19">
        <f>SUM(P4:P8)</f>
        <v>0</v>
      </c>
      <c r="Q9" s="19">
        <f>SUM(Q4:Q8)</f>
        <v>0</v>
      </c>
      <c r="R9" s="19">
        <f>SUM(R4:R8)</f>
        <v>0</v>
      </c>
      <c r="S9" s="19">
        <f>SUM(S4:S8)</f>
        <v>0</v>
      </c>
      <c r="T9" s="19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 t="shared" ref="Z9:AE9" si="0">SUM(Z4:Z8)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41.333333333333336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41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42</v>
      </c>
      <c r="Q12" s="13"/>
      <c r="R12" s="13"/>
      <c r="S12" s="13"/>
      <c r="T12" s="66"/>
      <c r="U12" s="66"/>
      <c r="V12" s="66"/>
      <c r="W12" s="66"/>
      <c r="X12" s="66"/>
      <c r="Y12" s="13"/>
      <c r="Z12" s="13"/>
      <c r="AA12" s="13"/>
      <c r="AB12" s="13"/>
      <c r="AC12" s="13"/>
      <c r="AD12" s="13"/>
      <c r="AE12" s="13"/>
      <c r="AF12" s="67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19</v>
      </c>
      <c r="F13" s="27">
        <f>PRODUCT(F9)</f>
        <v>0</v>
      </c>
      <c r="G13" s="27">
        <f>PRODUCT(G9)</f>
        <v>7</v>
      </c>
      <c r="H13" s="27">
        <f>PRODUCT(H9)</f>
        <v>14</v>
      </c>
      <c r="I13" s="27"/>
      <c r="J13" s="1"/>
      <c r="K13" s="43">
        <f>PRODUCT((F13+G13)/E13)</f>
        <v>0.36842105263157893</v>
      </c>
      <c r="L13" s="43">
        <f>PRODUCT(H13/E13)</f>
        <v>0.73684210526315785</v>
      </c>
      <c r="M13" s="43"/>
      <c r="N13" s="30"/>
      <c r="O13" s="25"/>
      <c r="P13" s="68" t="s">
        <v>43</v>
      </c>
      <c r="Q13" s="69"/>
      <c r="R13" s="69"/>
      <c r="S13" s="70" t="s">
        <v>49</v>
      </c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1" t="s">
        <v>44</v>
      </c>
      <c r="AE13" s="70"/>
      <c r="AF13" s="7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3" t="s">
        <v>45</v>
      </c>
      <c r="Q14" s="74"/>
      <c r="R14" s="74"/>
      <c r="S14" s="75" t="s">
        <v>49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44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3" t="s">
        <v>46</v>
      </c>
      <c r="Q15" s="74"/>
      <c r="R15" s="74"/>
      <c r="S15" s="75" t="s">
        <v>50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 t="s">
        <v>47</v>
      </c>
      <c r="AE15" s="75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19</v>
      </c>
      <c r="F16" s="19">
        <f>SUM(F13:F15)</f>
        <v>0</v>
      </c>
      <c r="G16" s="19">
        <f>SUM(G13:G15)</f>
        <v>7</v>
      </c>
      <c r="H16" s="19">
        <f>SUM(H13:H15)</f>
        <v>14</v>
      </c>
      <c r="I16" s="19"/>
      <c r="J16" s="1"/>
      <c r="K16" s="55">
        <f>PRODUCT((F16+G16)/E16)</f>
        <v>0.36842105263157893</v>
      </c>
      <c r="L16" s="55">
        <f>PRODUCT(H16/E16)</f>
        <v>0.73684210526315785</v>
      </c>
      <c r="M16" s="55"/>
      <c r="N16" s="31"/>
      <c r="O16" s="25"/>
      <c r="P16" s="78" t="s">
        <v>48</v>
      </c>
      <c r="Q16" s="79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  <c r="AE16" s="80"/>
      <c r="AF16" s="8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6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5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5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7:31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7:31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7:31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7:31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7:31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7:31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7:31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7:31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7:31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7:31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7:31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7:31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7:31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7:31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7:31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7:31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7:31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7:31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7:31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7:31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7:31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7:31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7:31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7:31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7:31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7:31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7:31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2019-01-27T23:20:19Z</dcterms:modified>
</cp:coreProperties>
</file>